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30" windowWidth="15195" windowHeight="12285" tabRatio="392" activeTab="2"/>
  </bookViews>
  <sheets>
    <sheet name="КСП ГО &quot;Агинское&quot;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<sst xmlns="http://schemas.openxmlformats.org/spreadsheetml/2006/main" count="280" uniqueCount="226">
  <si>
    <t>№ п/п</t>
  </si>
  <si>
    <t>Наименование показателей</t>
  </si>
  <si>
    <t>1.1</t>
  </si>
  <si>
    <t>1.2</t>
  </si>
  <si>
    <t>1.3</t>
  </si>
  <si>
    <t>1.4</t>
  </si>
  <si>
    <t>4.1</t>
  </si>
  <si>
    <t>4.2</t>
  </si>
  <si>
    <t>4.3</t>
  </si>
  <si>
    <t>4.4</t>
  </si>
  <si>
    <t>5.1</t>
  </si>
  <si>
    <t>Юридическое лицо в структуре органов местного самоуправления (+/-)</t>
  </si>
  <si>
    <t>КСО в структуре представительного органа муниципального образования (+/-)</t>
  </si>
  <si>
    <t>1.5</t>
  </si>
  <si>
    <t>1.6</t>
  </si>
  <si>
    <t xml:space="preserve">2. Контрольная деятельность </t>
  </si>
  <si>
    <t>2.1</t>
  </si>
  <si>
    <t>2.2</t>
  </si>
  <si>
    <t>2.3</t>
  </si>
  <si>
    <t>2.3.1</t>
  </si>
  <si>
    <t>2.4</t>
  </si>
  <si>
    <t>Количество актов составленных по результатам контрольных мероприятий (ед.)</t>
  </si>
  <si>
    <t>2.5</t>
  </si>
  <si>
    <t>Справочно:</t>
  </si>
  <si>
    <t>3.1</t>
  </si>
  <si>
    <t>3.1.1</t>
  </si>
  <si>
    <t>3.2</t>
  </si>
  <si>
    <t>5.2</t>
  </si>
  <si>
    <t>2.3.2</t>
  </si>
  <si>
    <t xml:space="preserve">         других средств, тыс. руб.</t>
  </si>
  <si>
    <t>в ходе формирования бюджета:</t>
  </si>
  <si>
    <t xml:space="preserve">        сумма финансовых нарушений, тыс. руб.</t>
  </si>
  <si>
    <t>в ходе исполнения бюджета, всего:</t>
  </si>
  <si>
    <t xml:space="preserve">         сумма финансовых нарушений, тыс. руб.</t>
  </si>
  <si>
    <t>в том числе:</t>
  </si>
  <si>
    <t xml:space="preserve">       подготовлено заключений по экспертизе иных нормативных правовых актов (ед.)</t>
  </si>
  <si>
    <t>3.3</t>
  </si>
  <si>
    <t>3.4</t>
  </si>
  <si>
    <t>Направлено уведомлений о применении бюджетных мер принуждения (ед.)</t>
  </si>
  <si>
    <t>Наличие собственного информационного сайта или страницы на сайте представительного органа (с указанием адреса)</t>
  </si>
  <si>
    <t>Количество городских и сельских поселений всего (ед.)</t>
  </si>
  <si>
    <t>Количество заключенных соглашений о передаче полномочий по осуществлению внешнего муниципального финансового контроля (ед.)</t>
  </si>
  <si>
    <t>2.5.1</t>
  </si>
  <si>
    <t>2.5.2</t>
  </si>
  <si>
    <t>нарушения при осуществлении государственных (муниципальных) закупок:</t>
  </si>
  <si>
    <t xml:space="preserve">        количество нарушений (ед.)</t>
  </si>
  <si>
    <t>нарушения в ведении бухгалтерского учета и отчетности:</t>
  </si>
  <si>
    <t>нарушения в сфере управления и распоряжения государственной (муниципальной) собственностью, всего:</t>
  </si>
  <si>
    <t xml:space="preserve">         количество нарушений (ед.)</t>
  </si>
  <si>
    <t>1 квартал</t>
  </si>
  <si>
    <t>1 полугодие (нарастающим итогом с учетом 1 квартала)</t>
  </si>
  <si>
    <t>9 месяцев (нарастающим итогом с учетом 1 полугодия)</t>
  </si>
  <si>
    <t>1.3.1</t>
  </si>
  <si>
    <t>1.3.2</t>
  </si>
  <si>
    <t>1.4.1</t>
  </si>
  <si>
    <t>1.4.2</t>
  </si>
  <si>
    <t>1.5.1</t>
  </si>
  <si>
    <t>1.5.2</t>
  </si>
  <si>
    <t>Количество проведенных контрольных мероприятий (ед.)</t>
  </si>
  <si>
    <t>Количество объектов, охваченных при проведении контрольных мероприятий (ед.)</t>
  </si>
  <si>
    <t>Выявлено нарушений при проведении контрольных мероприятий, всего:</t>
  </si>
  <si>
    <t>Количество объектов, охваченных при проведении экспертно-аналитических мероприятий (ед.)</t>
  </si>
  <si>
    <t>3. Экспертно-аналитическая деятельность</t>
  </si>
  <si>
    <t xml:space="preserve">       подготовлено заключений на проекты решений о бюджете муниципального образования, ед.</t>
  </si>
  <si>
    <t>3.4.1</t>
  </si>
  <si>
    <t>3.4.2</t>
  </si>
  <si>
    <t>3.4.3</t>
  </si>
  <si>
    <t xml:space="preserve">       подготовлено заключений по экспертизе муниципальных программ (ед.)</t>
  </si>
  <si>
    <t>1. Правовой статус контрольно-счетного органа, численность и профессиональная подготовка сотрудников</t>
  </si>
  <si>
    <t>4.</t>
  </si>
  <si>
    <t>Проведено контрольных и экспертно-аналитических мероприятий по поручениям, предложениям, запросам и обращениям, всего (ед.), в том числе на основании:</t>
  </si>
  <si>
    <t xml:space="preserve">        поручений представительного органа муниципального образования</t>
  </si>
  <si>
    <t xml:space="preserve">        предложений и запросов главы муниципального образования</t>
  </si>
  <si>
    <t xml:space="preserve">        обращений правоохранительных органов</t>
  </si>
  <si>
    <t>5.</t>
  </si>
  <si>
    <t>Проведено совместных и параллельных контрольных и экспертно-аналитических мероприятий, всего (ед.), в том числе:</t>
  </si>
  <si>
    <t xml:space="preserve">        с контрольно-счетными органами</t>
  </si>
  <si>
    <t xml:space="preserve">        с иными органами</t>
  </si>
  <si>
    <t>Направлено представлений всего (ед.), в том числе:</t>
  </si>
  <si>
    <t>6.1</t>
  </si>
  <si>
    <t>6.1.1</t>
  </si>
  <si>
    <t xml:space="preserve">        количество представлений, выполненных в установленные сроки</t>
  </si>
  <si>
    <t xml:space="preserve">        количество представлений, сроки выполнения которых не наступил</t>
  </si>
  <si>
    <t xml:space="preserve">        количество представлений, не выполненных и выполненных не полностью</t>
  </si>
  <si>
    <t xml:space="preserve">        количество предписаний, выполненных в установленные сроки</t>
  </si>
  <si>
    <t xml:space="preserve">        количество предписаний, сроки выполнения которых не наступил</t>
  </si>
  <si>
    <t xml:space="preserve">        количество предписаний, не выполненных и выполненных не полностью</t>
  </si>
  <si>
    <t>6.1.2</t>
  </si>
  <si>
    <t>6.2</t>
  </si>
  <si>
    <t>6.2.1</t>
  </si>
  <si>
    <t>6.2.2</t>
  </si>
  <si>
    <t>6.2.3</t>
  </si>
  <si>
    <t>6.3</t>
  </si>
  <si>
    <t>6.4</t>
  </si>
  <si>
    <t>Сокращено лимитов бюджетных обязательств (предоставление межбюджетных трансфертов) по результатам рассмотрения уведомлений о применении бюджетных мер принуждения (тыс. руб.)</t>
  </si>
  <si>
    <t>6.1.3</t>
  </si>
  <si>
    <t>Направлено предписаний всего (ед.), в том числе:</t>
  </si>
  <si>
    <t xml:space="preserve">       восстановлено на лицевые счета, в кассы учреждений</t>
  </si>
  <si>
    <t xml:space="preserve">       обеспечен возврат средств в бюджеты всех уровней бюджетной системы</t>
  </si>
  <si>
    <t>6.3.1</t>
  </si>
  <si>
    <t>6.3.2</t>
  </si>
  <si>
    <t>6.3.3</t>
  </si>
  <si>
    <t>6.5</t>
  </si>
  <si>
    <t xml:space="preserve">       устранено нарушений в сфере управления и распоряжения государственной (муниципальной) собственностью</t>
  </si>
  <si>
    <t xml:space="preserve">       отчеты по результатам контрольных мероприятий</t>
  </si>
  <si>
    <t xml:space="preserve">       информационные письма</t>
  </si>
  <si>
    <t>Направлено материалов в органы государственной власти и органы местного самоуправления  по результатам контрольных и экспертно-аналитических мероприятий, всего (ед.), в том числе:</t>
  </si>
  <si>
    <t xml:space="preserve">       иное</t>
  </si>
  <si>
    <t>6.6</t>
  </si>
  <si>
    <t>6.6.1</t>
  </si>
  <si>
    <t>6.6.2</t>
  </si>
  <si>
    <t>6.6.3</t>
  </si>
  <si>
    <t>6.7</t>
  </si>
  <si>
    <t>Направлено материалов в правоохранительные органы всего (ед.), по результатам рассмотрения которых в том числе:</t>
  </si>
  <si>
    <t>6.7.1</t>
  </si>
  <si>
    <t>6.7.2</t>
  </si>
  <si>
    <t>6.7.3</t>
  </si>
  <si>
    <t>6.7.4</t>
  </si>
  <si>
    <t>6.7.5</t>
  </si>
  <si>
    <t>6.8</t>
  </si>
  <si>
    <t xml:space="preserve">       принято решений о возбуждении уголовного дела</t>
  </si>
  <si>
    <t xml:space="preserve">       принято решений об отказе в возбуждении уголовного дела</t>
  </si>
  <si>
    <t xml:space="preserve">       принято решений о прекращении уголовного дела</t>
  </si>
  <si>
    <t xml:space="preserve">       возбуждено дело об административном правонарушении </t>
  </si>
  <si>
    <t xml:space="preserve">       внесено протестов, представлений, постановлений и предостережений по фактам нарушений законодательства</t>
  </si>
  <si>
    <t>6.8.1</t>
  </si>
  <si>
    <t>6.8.2</t>
  </si>
  <si>
    <t xml:space="preserve">        вынесено судебными органами постановлений по делу об административном правонарушении с назначением административного наказания (ед.)</t>
  </si>
  <si>
    <t xml:space="preserve">        назначен административный штраф (тыс. руб.)</t>
  </si>
  <si>
    <t>6.9</t>
  </si>
  <si>
    <t>Возбуждено дел об административных правонарушениях по обращениям КСО, направленным в уполномоченные органы (ед.)</t>
  </si>
  <si>
    <t>6.10</t>
  </si>
  <si>
    <t>6.11</t>
  </si>
  <si>
    <t>Привлечено должностных лиц к дисциплинарной ответственности (чел.)</t>
  </si>
  <si>
    <t>Возбуждено дел об административных правонарушениях сотрудниками КСО всего (ед.), в том числе:</t>
  </si>
  <si>
    <t>Информационное присутствие:</t>
  </si>
  <si>
    <t>количество публикаций и сообщений в СМИ, отражающих деятельность КСО (ед.)</t>
  </si>
  <si>
    <t>7.1</t>
  </si>
  <si>
    <t>7.2</t>
  </si>
  <si>
    <t>количество теле- и радиосюжетов (ед.)</t>
  </si>
  <si>
    <t>7.1.1</t>
  </si>
  <si>
    <t>7.1.2</t>
  </si>
  <si>
    <t>7.4</t>
  </si>
  <si>
    <t>7.5</t>
  </si>
  <si>
    <t>7.6</t>
  </si>
  <si>
    <t>Финансовое обеспечение деятельности КСО в отчетном году (тыс. руб.)</t>
  </si>
  <si>
    <t>Объем расходных обязательств, утвержденных в бюджете муниципального образования на отчетный год (тыс. руб.)</t>
  </si>
  <si>
    <t>2.5.3</t>
  </si>
  <si>
    <t>2.5.4</t>
  </si>
  <si>
    <t>2.5.5</t>
  </si>
  <si>
    <t xml:space="preserve">         иные</t>
  </si>
  <si>
    <t xml:space="preserve">         высшее профессиональное образование</t>
  </si>
  <si>
    <t xml:space="preserve">         среднее профессиональное образование</t>
  </si>
  <si>
    <t>(1 квартал, 1 полугодие, 9 месяцев, год)</t>
  </si>
  <si>
    <t>(наименование мксо)</t>
  </si>
  <si>
    <t>Основные показатели деятельности контрольно-счетного органа</t>
  </si>
  <si>
    <t>Количество проведенных экспертно-аналитических мероприятий (за исключением экспертиз проектов представительных и иных муниципальных нормативных правовых актов), всего (ед.), в том числе:</t>
  </si>
  <si>
    <t>Привлечено должностных лиц к административной ответственности по делам об административных правонарушениях (чел.)</t>
  </si>
  <si>
    <t xml:space="preserve">         должность муниципальной гражданской службы</t>
  </si>
  <si>
    <t>Штатная численность сотрудников КСО по состоянию (шт. ед.), в том числе замещающих:</t>
  </si>
  <si>
    <t>Фактическая численность сотрудников КСО (чел.), в том числе замещающих:</t>
  </si>
  <si>
    <t>иные нарушения:</t>
  </si>
  <si>
    <t>2.5.6</t>
  </si>
  <si>
    <t>2.5.7</t>
  </si>
  <si>
    <t>нецелевое использование бюджетных средств:</t>
  </si>
  <si>
    <t xml:space="preserve">          количество нарушений (ед.)</t>
  </si>
  <si>
    <t xml:space="preserve">          сумма финансовых нарушений, тыс. руб.</t>
  </si>
  <si>
    <t xml:space="preserve">           количество нарушений (ед.)</t>
  </si>
  <si>
    <t xml:space="preserve">           сумма финансовых нарушений, тыс. руб.</t>
  </si>
  <si>
    <t xml:space="preserve">            количество нарушений (ед.)</t>
  </si>
  <si>
    <t xml:space="preserve">            сумма финансовых нарушений, тыс. руб.</t>
  </si>
  <si>
    <t>Количество проведенных экспертиз проектов представительных и иных нормативных правовых актов, всего (ед.), в том числе:</t>
  </si>
  <si>
    <t>1.7</t>
  </si>
  <si>
    <t>1.6.1</t>
  </si>
  <si>
    <t>1.6.2</t>
  </si>
  <si>
    <t>1.6.3</t>
  </si>
  <si>
    <t>1.6.4</t>
  </si>
  <si>
    <t>х</t>
  </si>
  <si>
    <t>Структура профессионального образования сотрудников КСО (ед.):</t>
  </si>
  <si>
    <t xml:space="preserve">         экономическое</t>
  </si>
  <si>
    <t xml:space="preserve">         юридическое </t>
  </si>
  <si>
    <t xml:space="preserve">         управление</t>
  </si>
  <si>
    <t xml:space="preserve">         иное</t>
  </si>
  <si>
    <t>Состав сотрудников КСО по наличию образования (чел.):</t>
  </si>
  <si>
    <t>Численность сотрудников КСО, прошедших обучение по программе повышения квалификации (чел.)</t>
  </si>
  <si>
    <t>Объем проверенных средств, всего, тыс. руб., в том числе:</t>
  </si>
  <si>
    <t xml:space="preserve">         бюджетных средств, тыс. руб.</t>
  </si>
  <si>
    <t>Устранено выявленных нарушений (тыс. руб.), в том числе:</t>
  </si>
  <si>
    <t>6.1.4</t>
  </si>
  <si>
    <t xml:space="preserve">        иное</t>
  </si>
  <si>
    <t>Выявлено финансовых нарушений при проведении экспертно-аналитических мероприятий (тыс. руб.)</t>
  </si>
  <si>
    <t>3.1.2</t>
  </si>
  <si>
    <t>3.1.3</t>
  </si>
  <si>
    <t xml:space="preserve">        подготовлено аналитических записок</t>
  </si>
  <si>
    <t xml:space="preserve">        обращений физических (юридических) лиц</t>
  </si>
  <si>
    <t>+</t>
  </si>
  <si>
    <t>-</t>
  </si>
  <si>
    <t xml:space="preserve">6. </t>
  </si>
  <si>
    <t>Реализация результатов контрольных и экспертно - аналитических мероприятий</t>
  </si>
  <si>
    <t>Сайт ГО Поселок Агинское</t>
  </si>
  <si>
    <t>7.3</t>
  </si>
  <si>
    <t>неэффективное использование бюджетных средств:</t>
  </si>
  <si>
    <t>2.5.8</t>
  </si>
  <si>
    <t>Итого за год</t>
  </si>
  <si>
    <t xml:space="preserve">        подготовлено заключений по результатам внешней проверки годовой бюджетной отчетности главных администраторов бюджетных средств</t>
  </si>
  <si>
    <t xml:space="preserve">        подготовлено заключений на годовой отчет об исполнении бюджета</t>
  </si>
  <si>
    <t>Председатель КСП ГО "Поселок Агинское"                                                          _____________________ Дашиянжипова Д.Д.</t>
  </si>
  <si>
    <t>____________________Контрольно-счетная палата городского округа "Поселок Агинское"_____________________________________________________________________________________________</t>
  </si>
  <si>
    <t>Далитэ</t>
  </si>
  <si>
    <t>2019 год</t>
  </si>
  <si>
    <t>2020 год</t>
  </si>
  <si>
    <t>Ручеек</t>
  </si>
  <si>
    <t xml:space="preserve">за 2 квартал 2021 года </t>
  </si>
  <si>
    <t>пукт 2.5</t>
  </si>
  <si>
    <t>п 2,3</t>
  </si>
  <si>
    <t>далитэ</t>
  </si>
  <si>
    <t>2019г</t>
  </si>
  <si>
    <t>2020г</t>
  </si>
  <si>
    <t>итго</t>
  </si>
  <si>
    <t>ручеек</t>
  </si>
  <si>
    <t xml:space="preserve">        подготовлено заключений по результатам иных экспертных мероприятий</t>
  </si>
  <si>
    <t xml:space="preserve">        со Счетной палатой РФ</t>
  </si>
  <si>
    <t xml:space="preserve">        с Контрольно-счетной палатой Забайкальского края</t>
  </si>
  <si>
    <t>5.3</t>
  </si>
  <si>
    <t xml:space="preserve">        с контрольно-счетными органами муниципальных образований</t>
  </si>
  <si>
    <t>5.4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</si>
</sst>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#,##0.0"/>
  </numFmts>
  <fonts count="55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u val="single"/>
      <sz val="14"/>
      <name val="Times New Roman"/>
      <family val="1"/>
    </font>
    <font>
      <u val="single"/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0" fillId="0" borderId="11" xfId="0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left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top" wrapText="1"/>
    </xf>
    <xf numFmtId="49" fontId="7" fillId="34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vertical="center" wrapText="1"/>
    </xf>
    <xf numFmtId="0" fontId="1" fillId="34" borderId="12" xfId="0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left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left" vertical="center" wrapText="1"/>
    </xf>
    <xf numFmtId="178" fontId="3" fillId="0" borderId="10" xfId="0" applyNumberFormat="1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vertical="center" wrapText="1"/>
    </xf>
    <xf numFmtId="178" fontId="7" fillId="0" borderId="10" xfId="0" applyNumberFormat="1" applyFont="1" applyFill="1" applyBorder="1" applyAlignment="1">
      <alignment vertical="top" wrapText="1"/>
    </xf>
    <xf numFmtId="178" fontId="3" fillId="0" borderId="0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/>
    </xf>
    <xf numFmtId="1" fontId="3" fillId="33" borderId="10" xfId="0" applyNumberFormat="1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left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1" fontId="7" fillId="34" borderId="10" xfId="0" applyNumberFormat="1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left" vertical="center" wrapText="1"/>
    </xf>
    <xf numFmtId="178" fontId="3" fillId="0" borderId="10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/>
    </xf>
    <xf numFmtId="178" fontId="1" fillId="0" borderId="10" xfId="0" applyNumberFormat="1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wrapText="1"/>
    </xf>
    <xf numFmtId="178" fontId="7" fillId="0" borderId="14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wrapText="1"/>
    </xf>
    <xf numFmtId="178" fontId="2" fillId="0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left" vertical="center" wrapText="1"/>
    </xf>
    <xf numFmtId="1" fontId="5" fillId="33" borderId="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left" vertical="center" wrapText="1"/>
    </xf>
    <xf numFmtId="1" fontId="7" fillId="33" borderId="10" xfId="0" applyNumberFormat="1" applyFont="1" applyFill="1" applyBorder="1" applyAlignment="1">
      <alignment horizontal="left" vertical="center" wrapText="1"/>
    </xf>
    <xf numFmtId="178" fontId="7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178" fontId="3" fillId="33" borderId="10" xfId="0" applyNumberFormat="1" applyFont="1" applyFill="1" applyBorder="1" applyAlignment="1">
      <alignment horizontal="center" vertical="center" wrapText="1"/>
    </xf>
    <xf numFmtId="178" fontId="3" fillId="33" borderId="10" xfId="0" applyNumberFormat="1" applyFont="1" applyFill="1" applyBorder="1" applyAlignment="1">
      <alignment horizontal="left" vertical="center" wrapText="1"/>
    </xf>
    <xf numFmtId="178" fontId="5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0" fontId="7" fillId="33" borderId="10" xfId="0" applyFont="1" applyFill="1" applyBorder="1" applyAlignment="1">
      <alignment vertical="top" wrapText="1"/>
    </xf>
    <xf numFmtId="178" fontId="3" fillId="0" borderId="10" xfId="0" applyNumberFormat="1" applyFont="1" applyFill="1" applyBorder="1" applyAlignment="1">
      <alignment horizontal="left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/>
    </xf>
    <xf numFmtId="178" fontId="9" fillId="0" borderId="10" xfId="0" applyNumberFormat="1" applyFont="1" applyFill="1" applyBorder="1" applyAlignment="1">
      <alignment vertical="center" wrapText="1"/>
    </xf>
    <xf numFmtId="0" fontId="1" fillId="34" borderId="15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0" fontId="0" fillId="0" borderId="0" xfId="0" applyFont="1" applyAlignment="1">
      <alignment/>
    </xf>
    <xf numFmtId="4" fontId="12" fillId="0" borderId="0" xfId="0" applyNumberFormat="1" applyFont="1" applyAlignment="1">
      <alignment/>
    </xf>
    <xf numFmtId="0" fontId="1" fillId="34" borderId="12" xfId="0" applyFont="1" applyFill="1" applyBorder="1" applyAlignment="1">
      <alignment horizontal="left" vertical="center" wrapText="1"/>
    </xf>
    <xf numFmtId="0" fontId="1" fillId="34" borderId="15" xfId="0" applyFont="1" applyFill="1" applyBorder="1" applyAlignment="1">
      <alignment horizontal="left" vertical="center" wrapText="1"/>
    </xf>
    <xf numFmtId="0" fontId="1" fillId="34" borderId="16" xfId="0" applyFont="1" applyFill="1" applyBorder="1" applyAlignment="1">
      <alignment horizontal="left" vertical="center" wrapText="1"/>
    </xf>
    <xf numFmtId="0" fontId="1" fillId="34" borderId="12" xfId="0" applyFont="1" applyFill="1" applyBorder="1" applyAlignment="1">
      <alignment horizontal="left" wrapText="1"/>
    </xf>
    <xf numFmtId="0" fontId="1" fillId="34" borderId="15" xfId="0" applyFont="1" applyFill="1" applyBorder="1" applyAlignment="1">
      <alignment horizontal="left" wrapText="1"/>
    </xf>
    <xf numFmtId="0" fontId="1" fillId="34" borderId="16" xfId="0" applyFont="1" applyFill="1" applyBorder="1" applyAlignment="1">
      <alignment horizontal="left" wrapText="1"/>
    </xf>
    <xf numFmtId="0" fontId="7" fillId="0" borderId="0" xfId="0" applyFont="1" applyFill="1" applyAlignment="1">
      <alignment horizontal="center" vertical="center"/>
    </xf>
    <xf numFmtId="0" fontId="9" fillId="0" borderId="12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4" fillId="0" borderId="17" xfId="0" applyFont="1" applyBorder="1" applyAlignment="1">
      <alignment horizontal="justify" vertical="top" wrapText="1"/>
    </xf>
    <xf numFmtId="0" fontId="54" fillId="0" borderId="18" xfId="0" applyFont="1" applyBorder="1" applyAlignment="1">
      <alignment horizontal="justify" vertical="top" wrapText="1"/>
    </xf>
    <xf numFmtId="0" fontId="5" fillId="0" borderId="18" xfId="0" applyFont="1" applyBorder="1" applyAlignment="1">
      <alignment horizontal="justify" vertical="top" wrapText="1"/>
    </xf>
    <xf numFmtId="0" fontId="5" fillId="0" borderId="17" xfId="0" applyFont="1" applyBorder="1" applyAlignment="1">
      <alignment horizontal="justify" vertical="top" wrapText="1"/>
    </xf>
    <xf numFmtId="0" fontId="12" fillId="0" borderId="10" xfId="0" applyFont="1" applyBorder="1" applyAlignment="1">
      <alignment/>
    </xf>
    <xf numFmtId="2" fontId="33" fillId="0" borderId="0" xfId="0" applyNumberFormat="1" applyFont="1" applyAlignment="1">
      <alignment/>
    </xf>
    <xf numFmtId="2" fontId="12" fillId="0" borderId="10" xfId="0" applyNumberFormat="1" applyFont="1" applyBorder="1" applyAlignment="1">
      <alignment/>
    </xf>
    <xf numFmtId="2" fontId="12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/>
    </xf>
    <xf numFmtId="178" fontId="8" fillId="0" borderId="10" xfId="0" applyNumberFormat="1" applyFont="1" applyFill="1" applyBorder="1" applyAlignment="1">
      <alignment vertical="top" wrapText="1"/>
    </xf>
    <xf numFmtId="0" fontId="34" fillId="0" borderId="12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178" fontId="34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left" vertical="top" wrapText="1"/>
    </xf>
    <xf numFmtId="0" fontId="34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kshin.zab.ru/" TargetMode="External" /><Relationship Id="rId2" Type="http://schemas.openxmlformats.org/officeDocument/2006/relationships/hyperlink" Target="http://www/kalarskiy.e-zab.ru" TargetMode="External" /><Relationship Id="rId3" Type="http://schemas.openxmlformats.org/officeDocument/2006/relationships/hyperlink" Target="mailto:pochta@priargunsk.e-zab.ru" TargetMode="External" /><Relationship Id="rId4" Type="http://schemas.openxmlformats.org/officeDocument/2006/relationships/hyperlink" Target="http://&#1095;&#1080;&#1082;&#1086;&#1081;.&#1079;&#1072;&#1073;&#1072;&#1081;&#1082;&#1072;&#1083;&#1100;&#1089;&#1082;&#1080;&#1081;&#1082;&#1088;&#1072;&#1081;.&#1088;&#1092;/revizionnaya%20komissiya.html" TargetMode="External" /><Relationship Id="rId5" Type="http://schemas.openxmlformats.org/officeDocument/2006/relationships/hyperlink" Target="http://www.duldurga.ru/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3"/>
  <sheetViews>
    <sheetView zoomScale="110" zoomScaleNormal="11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120" sqref="E120"/>
    </sheetView>
  </sheetViews>
  <sheetFormatPr defaultColWidth="9.00390625" defaultRowHeight="12.75"/>
  <cols>
    <col min="1" max="1" width="6.375" style="3" customWidth="1"/>
    <col min="2" max="2" width="85.125" style="2" customWidth="1"/>
    <col min="3" max="3" width="11.75390625" style="2" customWidth="1"/>
    <col min="4" max="4" width="12.75390625" style="9" customWidth="1"/>
    <col min="5" max="5" width="11.75390625" style="2" customWidth="1"/>
    <col min="6" max="6" width="12.625" style="2" customWidth="1"/>
    <col min="7" max="7" width="10.00390625" style="4" customWidth="1"/>
    <col min="8" max="16384" width="9.125" style="2" customWidth="1"/>
  </cols>
  <sheetData>
    <row r="1" spans="1:7" s="27" customFormat="1" ht="24" customHeight="1">
      <c r="A1" s="107" t="s">
        <v>155</v>
      </c>
      <c r="B1" s="108"/>
      <c r="C1" s="108"/>
      <c r="D1" s="108"/>
      <c r="E1" s="108"/>
      <c r="F1" s="108"/>
      <c r="G1" s="28"/>
    </row>
    <row r="2" spans="1:7" s="27" customFormat="1" ht="22.5" customHeight="1">
      <c r="A2" s="109" t="s">
        <v>207</v>
      </c>
      <c r="B2" s="109"/>
      <c r="C2" s="109"/>
      <c r="D2" s="109"/>
      <c r="E2" s="109"/>
      <c r="F2" s="109"/>
      <c r="G2" s="28"/>
    </row>
    <row r="3" spans="1:7" s="27" customFormat="1" ht="11.25" customHeight="1">
      <c r="A3" s="110" t="s">
        <v>154</v>
      </c>
      <c r="B3" s="110"/>
      <c r="C3" s="110"/>
      <c r="D3" s="110"/>
      <c r="E3" s="110"/>
      <c r="F3" s="110"/>
      <c r="G3" s="28"/>
    </row>
    <row r="4" spans="1:7" s="27" customFormat="1" ht="22.5" customHeight="1">
      <c r="A4" s="111" t="s">
        <v>212</v>
      </c>
      <c r="B4" s="111"/>
      <c r="C4" s="111"/>
      <c r="D4" s="111"/>
      <c r="E4" s="111"/>
      <c r="F4" s="111"/>
      <c r="G4" s="28"/>
    </row>
    <row r="5" spans="1:7" s="27" customFormat="1" ht="15.75" customHeight="1">
      <c r="A5" s="110" t="s">
        <v>153</v>
      </c>
      <c r="B5" s="110"/>
      <c r="C5" s="110"/>
      <c r="D5" s="110"/>
      <c r="E5" s="110"/>
      <c r="F5" s="110"/>
      <c r="G5" s="28"/>
    </row>
    <row r="6" spans="1:7" s="27" customFormat="1" ht="13.5" customHeight="1">
      <c r="A6" s="3"/>
      <c r="B6" s="6"/>
      <c r="C6" s="10"/>
      <c r="D6" s="6"/>
      <c r="E6" s="10"/>
      <c r="F6" s="10"/>
      <c r="G6" s="28"/>
    </row>
    <row r="7" spans="1:6" s="29" customFormat="1" ht="74.25" customHeight="1">
      <c r="A7" s="26" t="s">
        <v>0</v>
      </c>
      <c r="B7" s="11" t="s">
        <v>1</v>
      </c>
      <c r="C7" s="11" t="s">
        <v>49</v>
      </c>
      <c r="D7" s="11" t="s">
        <v>50</v>
      </c>
      <c r="E7" s="11" t="s">
        <v>51</v>
      </c>
      <c r="F7" s="11" t="s">
        <v>203</v>
      </c>
    </row>
    <row r="8" spans="1:6" s="30" customFormat="1" ht="18.75" customHeight="1">
      <c r="A8" s="98" t="s">
        <v>68</v>
      </c>
      <c r="B8" s="99"/>
      <c r="C8" s="99"/>
      <c r="D8" s="99"/>
      <c r="E8" s="99"/>
      <c r="F8" s="100"/>
    </row>
    <row r="9" spans="1:6" s="30" customFormat="1" ht="14.25" customHeight="1">
      <c r="A9" s="38" t="s">
        <v>2</v>
      </c>
      <c r="B9" s="40" t="s">
        <v>11</v>
      </c>
      <c r="C9" s="12" t="s">
        <v>195</v>
      </c>
      <c r="D9" s="12" t="s">
        <v>195</v>
      </c>
      <c r="E9" s="12"/>
      <c r="F9" s="12"/>
    </row>
    <row r="10" spans="1:6" s="30" customFormat="1" ht="12.75">
      <c r="A10" s="38" t="s">
        <v>3</v>
      </c>
      <c r="B10" s="40" t="s">
        <v>12</v>
      </c>
      <c r="C10" s="12" t="s">
        <v>196</v>
      </c>
      <c r="D10" s="12" t="s">
        <v>196</v>
      </c>
      <c r="E10" s="12"/>
      <c r="F10" s="12"/>
    </row>
    <row r="11" spans="1:6" s="74" customFormat="1" ht="12.75">
      <c r="A11" s="71" t="s">
        <v>4</v>
      </c>
      <c r="B11" s="72" t="s">
        <v>159</v>
      </c>
      <c r="C11" s="73">
        <v>2</v>
      </c>
      <c r="D11" s="73">
        <v>2</v>
      </c>
      <c r="E11" s="73"/>
      <c r="F11" s="73"/>
    </row>
    <row r="12" spans="1:6" s="76" customFormat="1" ht="12.75">
      <c r="A12" s="59" t="s">
        <v>52</v>
      </c>
      <c r="B12" s="75" t="s">
        <v>158</v>
      </c>
      <c r="C12" s="59">
        <v>2</v>
      </c>
      <c r="D12" s="59">
        <v>2</v>
      </c>
      <c r="E12" s="59"/>
      <c r="F12" s="59"/>
    </row>
    <row r="13" spans="1:6" s="30" customFormat="1" ht="12.75">
      <c r="A13" s="12" t="s">
        <v>53</v>
      </c>
      <c r="B13" s="36" t="s">
        <v>150</v>
      </c>
      <c r="C13" s="21"/>
      <c r="D13" s="21"/>
      <c r="E13" s="21"/>
      <c r="F13" s="21"/>
    </row>
    <row r="14" spans="1:6" s="30" customFormat="1" ht="12.75">
      <c r="A14" s="38" t="s">
        <v>5</v>
      </c>
      <c r="B14" s="40" t="s">
        <v>160</v>
      </c>
      <c r="C14" s="50">
        <v>2</v>
      </c>
      <c r="D14" s="50">
        <v>2</v>
      </c>
      <c r="E14" s="50"/>
      <c r="F14" s="50"/>
    </row>
    <row r="15" spans="1:6" s="30" customFormat="1" ht="12.75">
      <c r="A15" s="12" t="s">
        <v>54</v>
      </c>
      <c r="B15" s="5" t="s">
        <v>158</v>
      </c>
      <c r="C15" s="21">
        <v>2</v>
      </c>
      <c r="D15" s="21">
        <v>2</v>
      </c>
      <c r="E15" s="21"/>
      <c r="F15" s="21"/>
    </row>
    <row r="16" spans="1:6" s="30" customFormat="1" ht="12.75">
      <c r="A16" s="12" t="s">
        <v>55</v>
      </c>
      <c r="B16" s="5" t="s">
        <v>150</v>
      </c>
      <c r="C16" s="21"/>
      <c r="D16" s="21"/>
      <c r="E16" s="21"/>
      <c r="F16" s="21"/>
    </row>
    <row r="17" spans="1:6" s="30" customFormat="1" ht="12.75">
      <c r="A17" s="38" t="s">
        <v>13</v>
      </c>
      <c r="B17" s="40" t="s">
        <v>183</v>
      </c>
      <c r="C17" s="21" t="s">
        <v>177</v>
      </c>
      <c r="D17" s="21"/>
      <c r="E17" s="21"/>
      <c r="F17" s="21"/>
    </row>
    <row r="18" spans="1:6" s="30" customFormat="1" ht="12.75">
      <c r="A18" s="12" t="s">
        <v>56</v>
      </c>
      <c r="B18" s="5" t="s">
        <v>151</v>
      </c>
      <c r="C18" s="21">
        <v>2</v>
      </c>
      <c r="D18" s="21">
        <v>2</v>
      </c>
      <c r="E18" s="21"/>
      <c r="F18" s="21"/>
    </row>
    <row r="19" spans="1:6" s="30" customFormat="1" ht="12.75">
      <c r="A19" s="12" t="s">
        <v>57</v>
      </c>
      <c r="B19" s="5" t="s">
        <v>152</v>
      </c>
      <c r="C19" s="21"/>
      <c r="D19" s="21"/>
      <c r="E19" s="21"/>
      <c r="F19" s="21"/>
    </row>
    <row r="20" spans="1:6" s="30" customFormat="1" ht="12.75">
      <c r="A20" s="38" t="s">
        <v>14</v>
      </c>
      <c r="B20" s="40" t="s">
        <v>178</v>
      </c>
      <c r="C20" s="21" t="s">
        <v>177</v>
      </c>
      <c r="D20" s="21"/>
      <c r="E20" s="21"/>
      <c r="F20" s="21"/>
    </row>
    <row r="21" spans="1:6" s="30" customFormat="1" ht="12.75">
      <c r="A21" s="12" t="s">
        <v>173</v>
      </c>
      <c r="B21" s="5" t="s">
        <v>179</v>
      </c>
      <c r="C21" s="21">
        <v>2</v>
      </c>
      <c r="D21" s="21">
        <v>2</v>
      </c>
      <c r="E21" s="21"/>
      <c r="F21" s="21"/>
    </row>
    <row r="22" spans="1:6" s="30" customFormat="1" ht="12.75">
      <c r="A22" s="12" t="s">
        <v>174</v>
      </c>
      <c r="B22" s="5" t="s">
        <v>180</v>
      </c>
      <c r="C22" s="21"/>
      <c r="D22" s="21"/>
      <c r="E22" s="21"/>
      <c r="F22" s="21"/>
    </row>
    <row r="23" spans="1:6" s="30" customFormat="1" ht="12.75">
      <c r="A23" s="12" t="s">
        <v>175</v>
      </c>
      <c r="B23" s="5" t="s">
        <v>181</v>
      </c>
      <c r="C23" s="21"/>
      <c r="D23" s="21"/>
      <c r="E23" s="21"/>
      <c r="F23" s="21"/>
    </row>
    <row r="24" spans="1:6" s="30" customFormat="1" ht="12.75">
      <c r="A24" s="12" t="s">
        <v>176</v>
      </c>
      <c r="B24" s="5" t="s">
        <v>182</v>
      </c>
      <c r="C24" s="21"/>
      <c r="D24" s="21"/>
      <c r="E24" s="21"/>
      <c r="F24" s="21"/>
    </row>
    <row r="25" spans="1:6" s="30" customFormat="1" ht="25.5">
      <c r="A25" s="38" t="s">
        <v>172</v>
      </c>
      <c r="B25" s="40" t="s">
        <v>184</v>
      </c>
      <c r="C25" s="21"/>
      <c r="D25" s="21"/>
      <c r="E25" s="21"/>
      <c r="F25" s="21"/>
    </row>
    <row r="26" spans="1:6" s="30" customFormat="1" ht="12.75" customHeight="1">
      <c r="A26" s="98" t="s">
        <v>15</v>
      </c>
      <c r="B26" s="99"/>
      <c r="C26" s="99"/>
      <c r="D26" s="99"/>
      <c r="E26" s="99"/>
      <c r="F26" s="100"/>
    </row>
    <row r="27" spans="1:6" s="52" customFormat="1" ht="14.25" customHeight="1">
      <c r="A27" s="50" t="s">
        <v>16</v>
      </c>
      <c r="B27" s="77" t="s">
        <v>58</v>
      </c>
      <c r="C27" s="21">
        <v>1</v>
      </c>
      <c r="D27" s="21">
        <v>3</v>
      </c>
      <c r="E27" s="21"/>
      <c r="F27" s="21"/>
    </row>
    <row r="28" spans="1:6" s="76" customFormat="1" ht="12.75">
      <c r="A28" s="73" t="s">
        <v>17</v>
      </c>
      <c r="B28" s="78" t="s">
        <v>59</v>
      </c>
      <c r="C28" s="21">
        <v>1</v>
      </c>
      <c r="D28" s="59">
        <v>3</v>
      </c>
      <c r="E28" s="59"/>
      <c r="F28" s="59"/>
    </row>
    <row r="29" spans="1:6" s="74" customFormat="1" ht="12.75">
      <c r="A29" s="71" t="s">
        <v>18</v>
      </c>
      <c r="B29" s="72" t="s">
        <v>185</v>
      </c>
      <c r="C29" s="49">
        <v>3169.9</v>
      </c>
      <c r="D29" s="79">
        <f>C29+12041.4</f>
        <v>15211.3</v>
      </c>
      <c r="E29" s="79"/>
      <c r="F29" s="49"/>
    </row>
    <row r="30" spans="1:6" s="74" customFormat="1" ht="12.75">
      <c r="A30" s="18" t="s">
        <v>19</v>
      </c>
      <c r="B30" s="80" t="s">
        <v>186</v>
      </c>
      <c r="C30" s="24">
        <v>3169.9</v>
      </c>
      <c r="D30" s="81">
        <v>15211.3</v>
      </c>
      <c r="E30" s="24"/>
      <c r="F30" s="24"/>
    </row>
    <row r="31" spans="1:6" s="83" customFormat="1" ht="12.75">
      <c r="A31" s="81" t="s">
        <v>28</v>
      </c>
      <c r="B31" s="82" t="s">
        <v>29</v>
      </c>
      <c r="C31" s="24"/>
      <c r="D31" s="81"/>
      <c r="E31" s="81"/>
      <c r="F31" s="81"/>
    </row>
    <row r="32" spans="1:6" s="76" customFormat="1" ht="12.75">
      <c r="A32" s="73" t="s">
        <v>20</v>
      </c>
      <c r="B32" s="78" t="s">
        <v>21</v>
      </c>
      <c r="C32" s="21">
        <v>1</v>
      </c>
      <c r="D32" s="59">
        <v>3</v>
      </c>
      <c r="E32" s="59"/>
      <c r="F32" s="59"/>
    </row>
    <row r="33" spans="1:8" s="30" customFormat="1" ht="12.75">
      <c r="A33" s="38" t="s">
        <v>22</v>
      </c>
      <c r="B33" s="40" t="s">
        <v>60</v>
      </c>
      <c r="C33" s="48"/>
      <c r="D33" s="48"/>
      <c r="E33" s="21"/>
      <c r="F33" s="48"/>
      <c r="G33" s="31"/>
      <c r="H33" s="32"/>
    </row>
    <row r="34" spans="1:6" s="52" customFormat="1" ht="12.75">
      <c r="A34" s="21"/>
      <c r="B34" s="51" t="s">
        <v>48</v>
      </c>
      <c r="C34" s="21">
        <v>2</v>
      </c>
      <c r="D34" s="21"/>
      <c r="E34" s="21"/>
      <c r="F34" s="21"/>
    </row>
    <row r="35" spans="1:6" s="32" customFormat="1" ht="12.75">
      <c r="A35" s="24"/>
      <c r="B35" s="53" t="s">
        <v>33</v>
      </c>
      <c r="C35" s="24">
        <v>20.112</v>
      </c>
      <c r="D35" s="24"/>
      <c r="E35" s="24"/>
      <c r="F35" s="24"/>
    </row>
    <row r="36" spans="1:8" s="30" customFormat="1" ht="12.75">
      <c r="A36" s="12"/>
      <c r="B36" s="5" t="s">
        <v>34</v>
      </c>
      <c r="C36" s="48"/>
      <c r="D36" s="48"/>
      <c r="E36" s="48"/>
      <c r="F36" s="48"/>
      <c r="H36" s="32"/>
    </row>
    <row r="37" spans="1:8" s="30" customFormat="1" ht="13.5">
      <c r="A37" s="12" t="s">
        <v>42</v>
      </c>
      <c r="B37" s="45" t="s">
        <v>164</v>
      </c>
      <c r="C37" s="48"/>
      <c r="D37" s="48"/>
      <c r="E37" s="48"/>
      <c r="F37" s="48"/>
      <c r="H37" s="32"/>
    </row>
    <row r="38" spans="1:8" s="30" customFormat="1" ht="12.75">
      <c r="A38" s="12"/>
      <c r="B38" s="55" t="s">
        <v>169</v>
      </c>
      <c r="C38" s="48"/>
      <c r="D38" s="48"/>
      <c r="E38" s="48"/>
      <c r="F38" s="48"/>
      <c r="H38" s="32"/>
    </row>
    <row r="39" spans="1:8" s="30" customFormat="1" ht="12.75">
      <c r="A39" s="12"/>
      <c r="B39" s="47" t="s">
        <v>170</v>
      </c>
      <c r="C39" s="24"/>
      <c r="D39" s="24"/>
      <c r="E39" s="24"/>
      <c r="F39" s="24"/>
      <c r="H39" s="32"/>
    </row>
    <row r="40" spans="1:8" s="30" customFormat="1" ht="13.5">
      <c r="A40" s="12" t="s">
        <v>43</v>
      </c>
      <c r="B40" s="91" t="s">
        <v>201</v>
      </c>
      <c r="C40" s="48"/>
      <c r="D40" s="48"/>
      <c r="E40" s="48"/>
      <c r="F40" s="48"/>
      <c r="H40" s="32"/>
    </row>
    <row r="41" spans="1:8" s="30" customFormat="1" ht="12.75">
      <c r="A41" s="12"/>
      <c r="B41" s="47" t="s">
        <v>169</v>
      </c>
      <c r="C41" s="48"/>
      <c r="D41" s="48"/>
      <c r="E41" s="48"/>
      <c r="F41" s="48"/>
      <c r="H41" s="32"/>
    </row>
    <row r="42" spans="1:8" s="30" customFormat="1" ht="12.75">
      <c r="A42" s="12"/>
      <c r="B42" s="47" t="s">
        <v>170</v>
      </c>
      <c r="C42" s="48"/>
      <c r="D42" s="48"/>
      <c r="E42" s="48"/>
      <c r="F42" s="48"/>
      <c r="H42" s="32"/>
    </row>
    <row r="43" spans="1:8" s="30" customFormat="1" ht="13.5">
      <c r="A43" s="93" t="s">
        <v>147</v>
      </c>
      <c r="B43" s="15" t="s">
        <v>30</v>
      </c>
      <c r="C43" s="48"/>
      <c r="D43" s="48"/>
      <c r="E43" s="48"/>
      <c r="F43" s="48"/>
      <c r="H43" s="32"/>
    </row>
    <row r="44" spans="1:6" s="52" customFormat="1" ht="12.75">
      <c r="A44" s="21"/>
      <c r="B44" s="51" t="s">
        <v>45</v>
      </c>
      <c r="C44" s="21"/>
      <c r="D44" s="21"/>
      <c r="E44" s="21"/>
      <c r="F44" s="21"/>
    </row>
    <row r="45" spans="1:6" s="32" customFormat="1" ht="12.75">
      <c r="A45" s="24"/>
      <c r="B45" s="53" t="s">
        <v>31</v>
      </c>
      <c r="C45" s="24"/>
      <c r="D45" s="24"/>
      <c r="E45" s="24"/>
      <c r="F45" s="24"/>
    </row>
    <row r="46" spans="1:8" s="30" customFormat="1" ht="13.5">
      <c r="A46" s="93" t="s">
        <v>148</v>
      </c>
      <c r="B46" s="15" t="s">
        <v>32</v>
      </c>
      <c r="C46" s="48"/>
      <c r="D46" s="48"/>
      <c r="E46" s="48"/>
      <c r="F46" s="48"/>
      <c r="H46" s="32"/>
    </row>
    <row r="47" spans="1:6" s="52" customFormat="1" ht="12.75">
      <c r="A47" s="21"/>
      <c r="B47" s="51" t="s">
        <v>48</v>
      </c>
      <c r="C47" s="21"/>
      <c r="D47" s="21"/>
      <c r="E47" s="21"/>
      <c r="F47" s="21"/>
    </row>
    <row r="48" spans="1:6" s="32" customFormat="1" ht="12.75">
      <c r="A48" s="24"/>
      <c r="B48" s="53" t="s">
        <v>33</v>
      </c>
      <c r="C48" s="24"/>
      <c r="D48" s="24"/>
      <c r="E48" s="24"/>
      <c r="F48" s="24"/>
    </row>
    <row r="49" spans="1:6" s="30" customFormat="1" ht="13.5">
      <c r="A49" s="93" t="s">
        <v>149</v>
      </c>
      <c r="B49" s="15" t="s">
        <v>46</v>
      </c>
      <c r="C49" s="48"/>
      <c r="D49" s="48"/>
      <c r="E49" s="48"/>
      <c r="F49" s="48"/>
    </row>
    <row r="50" spans="1:6" s="52" customFormat="1" ht="12.75">
      <c r="A50" s="21"/>
      <c r="B50" s="51" t="s">
        <v>165</v>
      </c>
      <c r="C50" s="21"/>
      <c r="D50" s="21"/>
      <c r="E50" s="21"/>
      <c r="F50" s="21"/>
    </row>
    <row r="51" spans="1:6" s="32" customFormat="1" ht="12.75">
      <c r="A51" s="24"/>
      <c r="B51" s="53" t="s">
        <v>166</v>
      </c>
      <c r="C51" s="24"/>
      <c r="D51" s="24"/>
      <c r="E51" s="24"/>
      <c r="F51" s="24"/>
    </row>
    <row r="52" spans="1:6" s="30" customFormat="1" ht="27">
      <c r="A52" s="93" t="s">
        <v>162</v>
      </c>
      <c r="B52" s="15" t="s">
        <v>47</v>
      </c>
      <c r="C52" s="48"/>
      <c r="D52" s="48"/>
      <c r="E52" s="48"/>
      <c r="F52" s="48"/>
    </row>
    <row r="53" spans="1:6" s="52" customFormat="1" ht="12.75">
      <c r="A53" s="21"/>
      <c r="B53" s="51" t="s">
        <v>167</v>
      </c>
      <c r="C53" s="21"/>
      <c r="D53" s="21"/>
      <c r="E53" s="21"/>
      <c r="F53" s="21"/>
    </row>
    <row r="54" spans="1:6" s="32" customFormat="1" ht="12.75">
      <c r="A54" s="24"/>
      <c r="B54" s="53" t="s">
        <v>168</v>
      </c>
      <c r="C54" s="24"/>
      <c r="D54" s="24"/>
      <c r="E54" s="24"/>
      <c r="F54" s="24"/>
    </row>
    <row r="55" spans="1:6" s="30" customFormat="1" ht="13.5">
      <c r="A55" s="93" t="s">
        <v>163</v>
      </c>
      <c r="B55" s="15" t="s">
        <v>44</v>
      </c>
      <c r="C55" s="48"/>
      <c r="D55" s="48"/>
      <c r="E55" s="48"/>
      <c r="F55" s="48"/>
    </row>
    <row r="56" spans="1:6" s="52" customFormat="1" ht="12.75">
      <c r="A56" s="21"/>
      <c r="B56" s="51" t="s">
        <v>167</v>
      </c>
      <c r="C56" s="21"/>
      <c r="D56" s="21"/>
      <c r="E56" s="21"/>
      <c r="F56" s="21"/>
    </row>
    <row r="57" spans="1:6" s="32" customFormat="1" ht="12.75">
      <c r="A57" s="24"/>
      <c r="B57" s="54" t="s">
        <v>168</v>
      </c>
      <c r="C57" s="24"/>
      <c r="D57" s="24"/>
      <c r="E57" s="24"/>
      <c r="F57" s="24"/>
    </row>
    <row r="58" spans="1:6" s="30" customFormat="1" ht="12.75" customHeight="1">
      <c r="A58" s="93" t="s">
        <v>202</v>
      </c>
      <c r="B58" s="45" t="s">
        <v>161</v>
      </c>
      <c r="C58" s="48"/>
      <c r="D58" s="48"/>
      <c r="E58" s="48"/>
      <c r="F58" s="48"/>
    </row>
    <row r="59" spans="1:6" s="52" customFormat="1" ht="12.75" customHeight="1">
      <c r="A59" s="55"/>
      <c r="B59" s="55" t="s">
        <v>167</v>
      </c>
      <c r="C59" s="21">
        <v>1</v>
      </c>
      <c r="D59" s="21"/>
      <c r="E59" s="21"/>
      <c r="F59" s="21"/>
    </row>
    <row r="60" spans="1:6" s="32" customFormat="1" ht="12.75" customHeight="1">
      <c r="A60" s="47"/>
      <c r="B60" s="47" t="s">
        <v>168</v>
      </c>
      <c r="C60" s="24">
        <v>20.12</v>
      </c>
      <c r="D60" s="24"/>
      <c r="E60" s="24"/>
      <c r="F60" s="24"/>
    </row>
    <row r="61" spans="1:6" s="30" customFormat="1" ht="16.5" customHeight="1">
      <c r="A61" s="98" t="s">
        <v>62</v>
      </c>
      <c r="B61" s="99"/>
      <c r="C61" s="99"/>
      <c r="D61" s="99"/>
      <c r="E61" s="99"/>
      <c r="F61" s="100"/>
    </row>
    <row r="62" spans="1:7" s="27" customFormat="1" ht="38.25">
      <c r="A62" s="38" t="s">
        <v>24</v>
      </c>
      <c r="B62" s="39" t="s">
        <v>156</v>
      </c>
      <c r="C62" s="50">
        <v>6</v>
      </c>
      <c r="D62" s="50"/>
      <c r="E62" s="50"/>
      <c r="F62" s="50"/>
      <c r="G62" s="28"/>
    </row>
    <row r="63" spans="1:7" s="85" customFormat="1" ht="25.5">
      <c r="A63" s="18" t="s">
        <v>25</v>
      </c>
      <c r="B63" s="37" t="s">
        <v>204</v>
      </c>
      <c r="C63" s="59">
        <v>6</v>
      </c>
      <c r="D63" s="59"/>
      <c r="E63" s="59"/>
      <c r="F63" s="59"/>
      <c r="G63" s="84"/>
    </row>
    <row r="64" spans="1:7" s="85" customFormat="1" ht="12.75">
      <c r="A64" s="18" t="s">
        <v>191</v>
      </c>
      <c r="B64" s="37" t="s">
        <v>205</v>
      </c>
      <c r="C64" s="21"/>
      <c r="D64" s="59"/>
      <c r="E64" s="59"/>
      <c r="F64" s="59"/>
      <c r="G64" s="84"/>
    </row>
    <row r="65" spans="1:7" s="85" customFormat="1" ht="12.75">
      <c r="A65" s="12" t="s">
        <v>192</v>
      </c>
      <c r="B65" s="13" t="s">
        <v>193</v>
      </c>
      <c r="C65" s="21"/>
      <c r="D65" s="21"/>
      <c r="E65" s="21"/>
      <c r="F65" s="21"/>
      <c r="G65" s="84"/>
    </row>
    <row r="66" spans="1:7" s="85" customFormat="1" ht="12.75">
      <c r="A66" s="71" t="s">
        <v>26</v>
      </c>
      <c r="B66" s="86" t="s">
        <v>61</v>
      </c>
      <c r="C66" s="73">
        <v>7</v>
      </c>
      <c r="D66" s="73"/>
      <c r="E66" s="59"/>
      <c r="F66" s="73"/>
      <c r="G66" s="84"/>
    </row>
    <row r="67" spans="1:7" s="58" customFormat="1" ht="25.5">
      <c r="A67" s="49" t="s">
        <v>36</v>
      </c>
      <c r="B67" s="56" t="s">
        <v>190</v>
      </c>
      <c r="C67" s="24">
        <v>0</v>
      </c>
      <c r="D67" s="24"/>
      <c r="E67" s="24"/>
      <c r="F67" s="79"/>
      <c r="G67" s="57"/>
    </row>
    <row r="68" spans="1:7" s="27" customFormat="1" ht="25.5">
      <c r="A68" s="38" t="s">
        <v>37</v>
      </c>
      <c r="B68" s="41" t="s">
        <v>171</v>
      </c>
      <c r="C68" s="50">
        <v>1</v>
      </c>
      <c r="D68" s="50"/>
      <c r="E68" s="50"/>
      <c r="F68" s="50"/>
      <c r="G68" s="28"/>
    </row>
    <row r="69" spans="1:7" s="27" customFormat="1" ht="12.75">
      <c r="A69" s="12" t="s">
        <v>64</v>
      </c>
      <c r="B69" s="13" t="s">
        <v>63</v>
      </c>
      <c r="C69" s="21">
        <v>1</v>
      </c>
      <c r="D69" s="21"/>
      <c r="E69" s="21"/>
      <c r="F69" s="21"/>
      <c r="G69" s="28"/>
    </row>
    <row r="70" spans="1:7" s="27" customFormat="1" ht="12.75">
      <c r="A70" s="18" t="s">
        <v>65</v>
      </c>
      <c r="B70" s="37" t="s">
        <v>67</v>
      </c>
      <c r="C70" s="21"/>
      <c r="D70" s="21"/>
      <c r="E70" s="21"/>
      <c r="F70" s="21"/>
      <c r="G70" s="28"/>
    </row>
    <row r="71" spans="1:7" s="27" customFormat="1" ht="12.75">
      <c r="A71" s="18" t="s">
        <v>66</v>
      </c>
      <c r="B71" s="37" t="s">
        <v>35</v>
      </c>
      <c r="C71" s="21"/>
      <c r="D71" s="21"/>
      <c r="E71" s="21"/>
      <c r="F71" s="21"/>
      <c r="G71" s="28"/>
    </row>
    <row r="72" spans="1:6" s="89" customFormat="1" ht="25.5" customHeight="1">
      <c r="A72" s="42" t="s">
        <v>69</v>
      </c>
      <c r="B72" s="63" t="s">
        <v>70</v>
      </c>
      <c r="C72" s="62"/>
      <c r="D72" s="62"/>
      <c r="E72" s="62"/>
      <c r="F72" s="62"/>
    </row>
    <row r="73" spans="1:7" s="27" customFormat="1" ht="12.75">
      <c r="A73" s="12" t="s">
        <v>6</v>
      </c>
      <c r="B73" s="13" t="s">
        <v>71</v>
      </c>
      <c r="C73" s="21"/>
      <c r="D73" s="21"/>
      <c r="E73" s="21"/>
      <c r="F73" s="21"/>
      <c r="G73" s="28"/>
    </row>
    <row r="74" spans="1:7" s="27" customFormat="1" ht="12.75">
      <c r="A74" s="12" t="s">
        <v>7</v>
      </c>
      <c r="B74" s="13" t="s">
        <v>72</v>
      </c>
      <c r="C74" s="21"/>
      <c r="D74" s="21"/>
      <c r="E74" s="21"/>
      <c r="F74" s="21"/>
      <c r="G74" s="28"/>
    </row>
    <row r="75" spans="1:7" s="27" customFormat="1" ht="12.75">
      <c r="A75" s="12" t="s">
        <v>8</v>
      </c>
      <c r="B75" s="13" t="s">
        <v>73</v>
      </c>
      <c r="C75" s="21"/>
      <c r="D75" s="21"/>
      <c r="E75" s="21"/>
      <c r="F75" s="21"/>
      <c r="G75" s="28"/>
    </row>
    <row r="76" spans="1:7" s="27" customFormat="1" ht="12.75">
      <c r="A76" s="12" t="s">
        <v>9</v>
      </c>
      <c r="B76" s="13" t="s">
        <v>194</v>
      </c>
      <c r="C76" s="21"/>
      <c r="D76" s="21"/>
      <c r="E76" s="21"/>
      <c r="F76" s="21"/>
      <c r="G76" s="28"/>
    </row>
    <row r="77" spans="1:6" s="89" customFormat="1" ht="27.75" customHeight="1">
      <c r="A77" s="42" t="s">
        <v>74</v>
      </c>
      <c r="B77" s="63" t="s">
        <v>75</v>
      </c>
      <c r="C77" s="62"/>
      <c r="D77" s="62"/>
      <c r="E77" s="62"/>
      <c r="F77" s="62"/>
    </row>
    <row r="78" spans="1:7" s="85" customFormat="1" ht="12.75">
      <c r="A78" s="18" t="s">
        <v>10</v>
      </c>
      <c r="B78" s="37" t="s">
        <v>76</v>
      </c>
      <c r="C78" s="59"/>
      <c r="D78" s="59"/>
      <c r="E78" s="59"/>
      <c r="F78" s="59"/>
      <c r="G78" s="84"/>
    </row>
    <row r="79" spans="1:7" s="27" customFormat="1" ht="12.75">
      <c r="A79" s="12" t="s">
        <v>27</v>
      </c>
      <c r="B79" s="13" t="s">
        <v>77</v>
      </c>
      <c r="C79" s="61"/>
      <c r="D79" s="61"/>
      <c r="E79" s="61"/>
      <c r="F79" s="59"/>
      <c r="G79" s="28"/>
    </row>
    <row r="80" spans="1:7" s="90" customFormat="1" ht="16.5" customHeight="1">
      <c r="A80" s="46" t="s">
        <v>197</v>
      </c>
      <c r="B80" s="92" t="s">
        <v>198</v>
      </c>
      <c r="C80" s="60"/>
      <c r="D80" s="60"/>
      <c r="E80" s="60"/>
      <c r="F80" s="60"/>
      <c r="G80" s="89"/>
    </row>
    <row r="81" spans="1:7" s="58" customFormat="1" ht="14.25" customHeight="1">
      <c r="A81" s="66" t="s">
        <v>79</v>
      </c>
      <c r="B81" s="67" t="s">
        <v>187</v>
      </c>
      <c r="C81" s="68"/>
      <c r="D81" s="68"/>
      <c r="E81" s="68"/>
      <c r="F81" s="68"/>
      <c r="G81" s="57"/>
    </row>
    <row r="82" spans="1:7" s="58" customFormat="1" ht="14.25" customHeight="1">
      <c r="A82" s="70" t="s">
        <v>80</v>
      </c>
      <c r="B82" s="87" t="s">
        <v>98</v>
      </c>
      <c r="C82" s="49"/>
      <c r="D82" s="49"/>
      <c r="E82" s="49"/>
      <c r="F82" s="49"/>
      <c r="G82" s="57"/>
    </row>
    <row r="83" spans="1:7" s="27" customFormat="1" ht="14.25" customHeight="1">
      <c r="A83" s="1" t="s">
        <v>87</v>
      </c>
      <c r="B83" s="17" t="s">
        <v>97</v>
      </c>
      <c r="C83" s="23"/>
      <c r="D83" s="23"/>
      <c r="E83" s="23"/>
      <c r="F83" s="49"/>
      <c r="G83" s="28"/>
    </row>
    <row r="84" spans="1:7" s="27" customFormat="1" ht="24.75" customHeight="1">
      <c r="A84" s="1" t="s">
        <v>95</v>
      </c>
      <c r="B84" s="14" t="s">
        <v>103</v>
      </c>
      <c r="C84" s="23"/>
      <c r="D84" s="23"/>
      <c r="E84" s="23"/>
      <c r="F84" s="23"/>
      <c r="G84" s="28"/>
    </row>
    <row r="85" spans="1:7" s="58" customFormat="1" ht="13.5" customHeight="1">
      <c r="A85" s="70" t="s">
        <v>188</v>
      </c>
      <c r="B85" s="53" t="s">
        <v>189</v>
      </c>
      <c r="C85" s="49"/>
      <c r="D85" s="49"/>
      <c r="E85" s="49"/>
      <c r="F85" s="49"/>
      <c r="G85" s="57"/>
    </row>
    <row r="86" spans="1:7" s="27" customFormat="1" ht="12.75">
      <c r="A86" s="38" t="s">
        <v>88</v>
      </c>
      <c r="B86" s="43" t="s">
        <v>78</v>
      </c>
      <c r="C86" s="23">
        <v>2</v>
      </c>
      <c r="D86" s="23"/>
      <c r="E86" s="23"/>
      <c r="F86" s="23"/>
      <c r="G86" s="28"/>
    </row>
    <row r="87" spans="1:7" s="27" customFormat="1" ht="12.75">
      <c r="A87" s="12" t="s">
        <v>89</v>
      </c>
      <c r="B87" s="14" t="s">
        <v>81</v>
      </c>
      <c r="C87" s="22">
        <v>1</v>
      </c>
      <c r="D87" s="22"/>
      <c r="E87" s="22"/>
      <c r="F87" s="22"/>
      <c r="G87" s="28"/>
    </row>
    <row r="88" spans="1:7" s="27" customFormat="1" ht="12.75">
      <c r="A88" s="12" t="s">
        <v>90</v>
      </c>
      <c r="B88" s="14" t="s">
        <v>82</v>
      </c>
      <c r="C88" s="22">
        <v>1</v>
      </c>
      <c r="D88" s="22"/>
      <c r="E88" s="22"/>
      <c r="F88" s="23"/>
      <c r="G88" s="28"/>
    </row>
    <row r="89" spans="1:7" s="27" customFormat="1" ht="12.75">
      <c r="A89" s="12" t="s">
        <v>91</v>
      </c>
      <c r="B89" s="16" t="s">
        <v>83</v>
      </c>
      <c r="C89" s="22"/>
      <c r="D89" s="22"/>
      <c r="E89" s="22"/>
      <c r="F89" s="22"/>
      <c r="G89" s="33"/>
    </row>
    <row r="90" spans="1:7" s="27" customFormat="1" ht="12.75">
      <c r="A90" s="38" t="s">
        <v>92</v>
      </c>
      <c r="B90" s="43" t="s">
        <v>96</v>
      </c>
      <c r="C90" s="23"/>
      <c r="D90" s="23"/>
      <c r="E90" s="23"/>
      <c r="F90" s="23"/>
      <c r="G90" s="28"/>
    </row>
    <row r="91" spans="1:7" s="27" customFormat="1" ht="12.75">
      <c r="A91" s="12" t="s">
        <v>99</v>
      </c>
      <c r="B91" s="14" t="s">
        <v>84</v>
      </c>
      <c r="C91" s="22"/>
      <c r="D91" s="22"/>
      <c r="E91" s="22"/>
      <c r="F91" s="22"/>
      <c r="G91" s="33"/>
    </row>
    <row r="92" spans="1:7" s="27" customFormat="1" ht="12.75">
      <c r="A92" s="12" t="s">
        <v>100</v>
      </c>
      <c r="B92" s="14" t="s">
        <v>85</v>
      </c>
      <c r="C92" s="22"/>
      <c r="D92" s="22"/>
      <c r="E92" s="22"/>
      <c r="F92" s="22"/>
      <c r="G92" s="33"/>
    </row>
    <row r="93" spans="1:7" s="27" customFormat="1" ht="12.75">
      <c r="A93" s="12" t="s">
        <v>101</v>
      </c>
      <c r="B93" s="14" t="s">
        <v>86</v>
      </c>
      <c r="C93" s="22"/>
      <c r="D93" s="22"/>
      <c r="E93" s="22"/>
      <c r="F93" s="22"/>
      <c r="G93" s="33"/>
    </row>
    <row r="94" spans="1:7" s="27" customFormat="1" ht="15" customHeight="1">
      <c r="A94" s="38" t="s">
        <v>93</v>
      </c>
      <c r="B94" s="43" t="s">
        <v>38</v>
      </c>
      <c r="C94" s="22"/>
      <c r="D94" s="22"/>
      <c r="E94" s="22"/>
      <c r="F94" s="23"/>
      <c r="G94" s="33"/>
    </row>
    <row r="95" spans="1:7" s="27" customFormat="1" ht="39" customHeight="1">
      <c r="A95" s="38" t="s">
        <v>102</v>
      </c>
      <c r="B95" s="43" t="s">
        <v>94</v>
      </c>
      <c r="C95" s="22"/>
      <c r="D95" s="22"/>
      <c r="E95" s="22"/>
      <c r="F95" s="49"/>
      <c r="G95" s="33"/>
    </row>
    <row r="96" spans="1:7" s="27" customFormat="1" ht="40.5" customHeight="1">
      <c r="A96" s="38" t="s">
        <v>108</v>
      </c>
      <c r="B96" s="43" t="s">
        <v>106</v>
      </c>
      <c r="C96" s="23">
        <v>7</v>
      </c>
      <c r="D96" s="23"/>
      <c r="E96" s="23"/>
      <c r="F96" s="88"/>
      <c r="G96" s="33"/>
    </row>
    <row r="97" spans="1:7" s="27" customFormat="1" ht="12.75">
      <c r="A97" s="12" t="s">
        <v>109</v>
      </c>
      <c r="B97" s="14" t="s">
        <v>104</v>
      </c>
      <c r="C97" s="22"/>
      <c r="D97" s="22"/>
      <c r="E97" s="22"/>
      <c r="F97" s="22"/>
      <c r="G97" s="33"/>
    </row>
    <row r="98" spans="1:7" s="27" customFormat="1" ht="12.75">
      <c r="A98" s="12" t="s">
        <v>110</v>
      </c>
      <c r="B98" s="14" t="s">
        <v>105</v>
      </c>
      <c r="C98" s="22">
        <v>7</v>
      </c>
      <c r="D98" s="22"/>
      <c r="E98" s="22"/>
      <c r="F98" s="22"/>
      <c r="G98" s="33"/>
    </row>
    <row r="99" spans="1:7" s="27" customFormat="1" ht="12.75">
      <c r="A99" s="12" t="s">
        <v>111</v>
      </c>
      <c r="B99" s="14" t="s">
        <v>107</v>
      </c>
      <c r="C99" s="22"/>
      <c r="D99" s="22"/>
      <c r="E99" s="22"/>
      <c r="F99" s="22"/>
      <c r="G99" s="33"/>
    </row>
    <row r="100" spans="1:7" s="27" customFormat="1" ht="25.5">
      <c r="A100" s="38" t="s">
        <v>112</v>
      </c>
      <c r="B100" s="43" t="s">
        <v>113</v>
      </c>
      <c r="C100" s="22"/>
      <c r="D100" s="22"/>
      <c r="E100" s="22"/>
      <c r="F100" s="23"/>
      <c r="G100" s="28"/>
    </row>
    <row r="101" spans="1:7" s="27" customFormat="1" ht="12.75">
      <c r="A101" s="12" t="s">
        <v>114</v>
      </c>
      <c r="B101" s="14" t="s">
        <v>120</v>
      </c>
      <c r="C101" s="22"/>
      <c r="D101" s="22"/>
      <c r="E101" s="22"/>
      <c r="F101" s="22"/>
      <c r="G101" s="28"/>
    </row>
    <row r="102" spans="1:7" s="27" customFormat="1" ht="12.75">
      <c r="A102" s="18" t="s">
        <v>115</v>
      </c>
      <c r="B102" s="19" t="s">
        <v>121</v>
      </c>
      <c r="C102" s="22"/>
      <c r="D102" s="22"/>
      <c r="E102" s="22"/>
      <c r="F102" s="22"/>
      <c r="G102" s="28"/>
    </row>
    <row r="103" spans="1:7" s="27" customFormat="1" ht="12.75">
      <c r="A103" s="18" t="s">
        <v>116</v>
      </c>
      <c r="B103" s="19" t="s">
        <v>122</v>
      </c>
      <c r="C103" s="24"/>
      <c r="D103" s="24"/>
      <c r="E103" s="24"/>
      <c r="F103" s="22"/>
      <c r="G103" s="28"/>
    </row>
    <row r="104" spans="1:7" s="27" customFormat="1" ht="12.75">
      <c r="A104" s="12" t="s">
        <v>117</v>
      </c>
      <c r="B104" s="17" t="s">
        <v>123</v>
      </c>
      <c r="C104" s="22"/>
      <c r="D104" s="22"/>
      <c r="E104" s="22"/>
      <c r="F104" s="22"/>
      <c r="G104" s="28"/>
    </row>
    <row r="105" spans="1:7" s="27" customFormat="1" ht="24" customHeight="1">
      <c r="A105" s="12" t="s">
        <v>118</v>
      </c>
      <c r="B105" s="14" t="s">
        <v>124</v>
      </c>
      <c r="C105" s="22"/>
      <c r="D105" s="22"/>
      <c r="E105" s="22"/>
      <c r="F105" s="22"/>
      <c r="G105" s="28"/>
    </row>
    <row r="106" spans="1:7" s="27" customFormat="1" ht="25.5" customHeight="1">
      <c r="A106" s="38" t="s">
        <v>119</v>
      </c>
      <c r="B106" s="43" t="s">
        <v>134</v>
      </c>
      <c r="C106" s="22"/>
      <c r="D106" s="22"/>
      <c r="E106" s="22"/>
      <c r="F106" s="23"/>
      <c r="G106" s="28"/>
    </row>
    <row r="107" spans="1:7" s="27" customFormat="1" ht="24" customHeight="1">
      <c r="A107" s="12" t="s">
        <v>125</v>
      </c>
      <c r="B107" s="14" t="s">
        <v>127</v>
      </c>
      <c r="C107" s="22">
        <v>1</v>
      </c>
      <c r="D107" s="22"/>
      <c r="E107" s="22"/>
      <c r="F107" s="22"/>
      <c r="G107" s="28"/>
    </row>
    <row r="108" spans="1:7" s="58" customFormat="1" ht="13.5" customHeight="1">
      <c r="A108" s="24" t="s">
        <v>126</v>
      </c>
      <c r="B108" s="69" t="s">
        <v>128</v>
      </c>
      <c r="C108" s="24">
        <v>0</v>
      </c>
      <c r="D108" s="24"/>
      <c r="E108" s="24"/>
      <c r="F108" s="22"/>
      <c r="G108" s="57"/>
    </row>
    <row r="109" spans="1:7" s="27" customFormat="1" ht="24.75" customHeight="1">
      <c r="A109" s="38" t="s">
        <v>129</v>
      </c>
      <c r="B109" s="43" t="s">
        <v>130</v>
      </c>
      <c r="C109" s="22"/>
      <c r="D109" s="22"/>
      <c r="E109" s="22"/>
      <c r="F109" s="23"/>
      <c r="G109" s="28"/>
    </row>
    <row r="110" spans="1:7" s="27" customFormat="1" ht="25.5" customHeight="1">
      <c r="A110" s="38" t="s">
        <v>131</v>
      </c>
      <c r="B110" s="43" t="s">
        <v>157</v>
      </c>
      <c r="C110" s="22"/>
      <c r="D110" s="22"/>
      <c r="E110" s="22"/>
      <c r="F110" s="23"/>
      <c r="G110" s="28"/>
    </row>
    <row r="111" spans="1:7" s="27" customFormat="1" ht="13.5" customHeight="1">
      <c r="A111" s="38" t="s">
        <v>132</v>
      </c>
      <c r="B111" s="43" t="s">
        <v>133</v>
      </c>
      <c r="C111" s="22"/>
      <c r="D111" s="22"/>
      <c r="E111" s="22"/>
      <c r="F111" s="23"/>
      <c r="G111" s="28"/>
    </row>
    <row r="112" spans="1:7" s="27" customFormat="1" ht="12.75" customHeight="1">
      <c r="A112" s="101"/>
      <c r="B112" s="102"/>
      <c r="C112" s="102"/>
      <c r="D112" s="102"/>
      <c r="E112" s="102"/>
      <c r="F112" s="103"/>
      <c r="G112" s="33"/>
    </row>
    <row r="113" spans="1:7" s="27" customFormat="1" ht="12.75">
      <c r="A113" s="38" t="s">
        <v>137</v>
      </c>
      <c r="B113" s="43" t="s">
        <v>135</v>
      </c>
      <c r="C113" s="22"/>
      <c r="D113" s="22"/>
      <c r="E113" s="22"/>
      <c r="F113" s="22"/>
      <c r="G113" s="33"/>
    </row>
    <row r="114" spans="1:7" s="27" customFormat="1" ht="12.75">
      <c r="A114" s="12" t="s">
        <v>140</v>
      </c>
      <c r="B114" s="14" t="s">
        <v>136</v>
      </c>
      <c r="C114" s="22"/>
      <c r="D114" s="22"/>
      <c r="E114" s="22"/>
      <c r="F114" s="22"/>
      <c r="G114" s="28"/>
    </row>
    <row r="115" spans="1:7" s="27" customFormat="1" ht="12.75">
      <c r="A115" s="12" t="s">
        <v>141</v>
      </c>
      <c r="B115" s="14" t="s">
        <v>139</v>
      </c>
      <c r="C115" s="22"/>
      <c r="D115" s="22"/>
      <c r="E115" s="22"/>
      <c r="F115" s="22"/>
      <c r="G115" s="28"/>
    </row>
    <row r="116" spans="1:7" s="35" customFormat="1" ht="38.25">
      <c r="A116" s="44" t="s">
        <v>138</v>
      </c>
      <c r="B116" s="39" t="s">
        <v>39</v>
      </c>
      <c r="C116" s="22" t="s">
        <v>199</v>
      </c>
      <c r="D116" s="22" t="s">
        <v>199</v>
      </c>
      <c r="E116" s="22" t="s">
        <v>199</v>
      </c>
      <c r="F116" s="22" t="s">
        <v>199</v>
      </c>
      <c r="G116" s="34"/>
    </row>
    <row r="117" spans="1:7" s="27" customFormat="1" ht="12.75" customHeight="1">
      <c r="A117" s="105" t="s">
        <v>23</v>
      </c>
      <c r="B117" s="106"/>
      <c r="C117" s="8"/>
      <c r="D117" s="8"/>
      <c r="E117" s="25"/>
      <c r="F117" s="8"/>
      <c r="G117" s="28"/>
    </row>
    <row r="118" spans="1:7" s="58" customFormat="1" ht="25.5">
      <c r="A118" s="20" t="s">
        <v>200</v>
      </c>
      <c r="B118" s="53" t="s">
        <v>146</v>
      </c>
      <c r="C118" s="64">
        <v>747813.03443</v>
      </c>
      <c r="D118" s="64">
        <v>765460.35926</v>
      </c>
      <c r="E118" s="64"/>
      <c r="F118" s="64"/>
      <c r="G118" s="57"/>
    </row>
    <row r="119" spans="1:7" s="27" customFormat="1" ht="12.75">
      <c r="A119" s="20" t="s">
        <v>142</v>
      </c>
      <c r="B119" s="7" t="s">
        <v>40</v>
      </c>
      <c r="C119" s="8">
        <v>1</v>
      </c>
      <c r="D119" s="8">
        <v>1</v>
      </c>
      <c r="E119" s="8"/>
      <c r="F119" s="8"/>
      <c r="G119" s="28"/>
    </row>
    <row r="120" spans="1:6" s="27" customFormat="1" ht="25.5">
      <c r="A120" s="20" t="s">
        <v>143</v>
      </c>
      <c r="B120" s="14" t="s">
        <v>41</v>
      </c>
      <c r="C120" s="8"/>
      <c r="D120" s="8"/>
      <c r="E120" s="8"/>
      <c r="F120" s="8"/>
    </row>
    <row r="121" spans="1:7" s="58" customFormat="1" ht="13.5" customHeight="1">
      <c r="A121" s="20" t="s">
        <v>144</v>
      </c>
      <c r="B121" s="65" t="s">
        <v>145</v>
      </c>
      <c r="C121" s="64">
        <v>1161.2</v>
      </c>
      <c r="D121" s="64">
        <v>1161.2</v>
      </c>
      <c r="E121" s="64"/>
      <c r="F121" s="64"/>
      <c r="G121" s="57"/>
    </row>
    <row r="122" ht="39" customHeight="1"/>
    <row r="123" spans="1:6" ht="12.75">
      <c r="A123" s="104" t="s">
        <v>206</v>
      </c>
      <c r="B123" s="104"/>
      <c r="C123" s="104"/>
      <c r="D123" s="104"/>
      <c r="E123" s="104"/>
      <c r="F123" s="104"/>
    </row>
  </sheetData>
  <sheetProtection/>
  <mergeCells count="11">
    <mergeCell ref="A8:F8"/>
    <mergeCell ref="A26:F26"/>
    <mergeCell ref="A61:F61"/>
    <mergeCell ref="A112:F112"/>
    <mergeCell ref="A123:F123"/>
    <mergeCell ref="A117:B117"/>
    <mergeCell ref="A1:F1"/>
    <mergeCell ref="A2:F2"/>
    <mergeCell ref="A3:F3"/>
    <mergeCell ref="A4:F4"/>
    <mergeCell ref="A5:F5"/>
  </mergeCells>
  <hyperlinks>
    <hyperlink ref="G116" r:id="rId1" display="www.akshin.zab.ru"/>
    <hyperlink ref="N116" r:id="rId2" display="http://www/kalarskiy.e-zab.ru"/>
    <hyperlink ref="Z116" r:id="rId3" display="pochta@priargunsk.e-zab.ru"/>
    <hyperlink ref="Q116" r:id="rId4" display="http://чикой.забайкальскийкрай.рф/revizionnaya komissiya.html"/>
    <hyperlink ref="L116" r:id="rId5" display="www.duldurga.ru"/>
  </hyperlinks>
  <printOptions/>
  <pageMargins left="0.3937007874015748" right="0.3937007874015748" top="0.7874015748031497" bottom="0.3937007874015748" header="0.5118110236220472" footer="0.11811023622047245"/>
  <pageSetup fitToHeight="0" fitToWidth="1" horizontalDpi="600" verticalDpi="600" orientation="landscape" paperSize="9" scale="94" r:id="rId6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D30" sqref="D30"/>
    </sheetView>
  </sheetViews>
  <sheetFormatPr defaultColWidth="9.00390625" defaultRowHeight="12.75"/>
  <cols>
    <col min="2" max="2" width="18.125" style="0" customWidth="1"/>
    <col min="3" max="3" width="13.00390625" style="0" customWidth="1"/>
    <col min="4" max="4" width="12.125" style="0" customWidth="1"/>
    <col min="5" max="5" width="10.25390625" style="0" customWidth="1"/>
  </cols>
  <sheetData>
    <row r="1" spans="1:3" ht="12.75">
      <c r="A1" t="s">
        <v>208</v>
      </c>
      <c r="B1" t="s">
        <v>209</v>
      </c>
      <c r="C1" s="95">
        <v>2531105.32</v>
      </c>
    </row>
    <row r="2" spans="2:5" ht="12.75">
      <c r="B2" t="s">
        <v>210</v>
      </c>
      <c r="C2" s="96">
        <v>4736117.78</v>
      </c>
      <c r="E2">
        <v>7267223.1</v>
      </c>
    </row>
    <row r="3" ht="12.75">
      <c r="C3" s="97">
        <f>SUM(C1:C2)</f>
        <v>7267223.1</v>
      </c>
    </row>
    <row r="6" spans="1:3" ht="12.75">
      <c r="A6" t="s">
        <v>211</v>
      </c>
      <c r="C6">
        <v>4774190</v>
      </c>
    </row>
    <row r="7" ht="12.75">
      <c r="C7" s="94">
        <f>C3+C6</f>
        <v>12041413.1</v>
      </c>
    </row>
    <row r="10" spans="1:2" ht="12.75">
      <c r="A10" t="s">
        <v>213</v>
      </c>
      <c r="B10" t="s">
        <v>208</v>
      </c>
    </row>
    <row r="14" ht="13.5" thickBot="1"/>
    <row r="15" spans="1:2" ht="13.5" thickBot="1">
      <c r="A15" t="s">
        <v>214</v>
      </c>
      <c r="B15" s="112">
        <v>476685</v>
      </c>
    </row>
    <row r="16" spans="1:4" ht="13.5" thickBot="1">
      <c r="A16" t="s">
        <v>215</v>
      </c>
      <c r="B16" s="113">
        <v>185466</v>
      </c>
      <c r="C16" t="s">
        <v>219</v>
      </c>
      <c r="D16" s="117">
        <v>4774190</v>
      </c>
    </row>
    <row r="17" ht="13.5" thickBot="1">
      <c r="B17" s="113">
        <v>45000</v>
      </c>
    </row>
    <row r="18" ht="13.5" thickBot="1">
      <c r="B18" s="113">
        <v>69459.34</v>
      </c>
    </row>
    <row r="19" ht="13.5" thickBot="1">
      <c r="B19" s="114">
        <v>314868.68</v>
      </c>
    </row>
    <row r="20" ht="13.5" thickBot="1">
      <c r="B20" s="113">
        <v>2000000</v>
      </c>
    </row>
    <row r="21" ht="13.5" thickBot="1">
      <c r="B21" s="114">
        <v>326103</v>
      </c>
    </row>
    <row r="22" spans="1:2" ht="13.5" thickBot="1">
      <c r="A22" t="s">
        <v>216</v>
      </c>
      <c r="B22">
        <f>SUM(B15:B21)</f>
        <v>3417582.02</v>
      </c>
    </row>
    <row r="23" ht="13.5" thickBot="1">
      <c r="B23" s="115">
        <v>190000</v>
      </c>
    </row>
    <row r="24" ht="13.5" thickBot="1">
      <c r="B24" s="114">
        <v>374000</v>
      </c>
    </row>
    <row r="25" ht="13.5" thickBot="1">
      <c r="B25" s="114">
        <v>2826000</v>
      </c>
    </row>
    <row r="26" ht="13.5" thickBot="1">
      <c r="B26" s="114">
        <v>909455</v>
      </c>
    </row>
    <row r="27" spans="1:2" ht="12.75">
      <c r="A27" t="s">
        <v>217</v>
      </c>
      <c r="B27">
        <f>SUM(B23:B26)</f>
        <v>4299455</v>
      </c>
    </row>
    <row r="28" spans="1:4" ht="12.75">
      <c r="A28" s="116" t="s">
        <v>218</v>
      </c>
      <c r="B28" s="118">
        <f>B22+B27</f>
        <v>7717037.02</v>
      </c>
      <c r="D28" s="119">
        <f>B28+D16</f>
        <v>12491227.02</v>
      </c>
    </row>
    <row r="29" ht="12.75">
      <c r="D29">
        <v>12491.227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selection activeCell="C1" sqref="C1"/>
    </sheetView>
  </sheetViews>
  <sheetFormatPr defaultColWidth="9.00390625" defaultRowHeight="12.75"/>
  <cols>
    <col min="1" max="1" width="5.25390625" style="0" customWidth="1"/>
    <col min="2" max="2" width="40.25390625" style="0" customWidth="1"/>
  </cols>
  <sheetData>
    <row r="1" spans="1:10" ht="14.25" customHeight="1">
      <c r="A1" s="124" t="s">
        <v>62</v>
      </c>
      <c r="B1" s="125"/>
      <c r="C1" s="121"/>
      <c r="D1" s="121"/>
      <c r="E1" s="121"/>
      <c r="F1" s="121"/>
      <c r="G1" s="122"/>
      <c r="H1" s="122"/>
      <c r="I1" s="122"/>
      <c r="J1" s="122"/>
    </row>
    <row r="2" spans="1:12" ht="60.75" customHeight="1">
      <c r="A2" s="126" t="s">
        <v>24</v>
      </c>
      <c r="B2" s="127" t="s">
        <v>156</v>
      </c>
      <c r="C2" s="73"/>
      <c r="D2" s="73"/>
      <c r="E2" s="73"/>
      <c r="F2" s="73"/>
      <c r="G2" s="122"/>
      <c r="H2" s="122"/>
      <c r="I2" s="122"/>
      <c r="J2" s="122"/>
      <c r="K2" s="120"/>
      <c r="L2" s="120"/>
    </row>
    <row r="3" spans="1:12" ht="36">
      <c r="A3" s="128" t="s">
        <v>25</v>
      </c>
      <c r="B3" s="129" t="s">
        <v>204</v>
      </c>
      <c r="C3" s="59"/>
      <c r="D3" s="59"/>
      <c r="E3" s="59"/>
      <c r="F3" s="59"/>
      <c r="G3" s="122"/>
      <c r="H3" s="122"/>
      <c r="I3" s="122"/>
      <c r="J3" s="122"/>
      <c r="K3" s="120"/>
      <c r="L3" s="120"/>
    </row>
    <row r="4" spans="1:12" ht="24">
      <c r="A4" s="128" t="s">
        <v>191</v>
      </c>
      <c r="B4" s="129" t="s">
        <v>205</v>
      </c>
      <c r="C4" s="59"/>
      <c r="D4" s="59"/>
      <c r="E4" s="59"/>
      <c r="F4" s="59"/>
      <c r="G4" s="122"/>
      <c r="H4" s="122"/>
      <c r="I4" s="122"/>
      <c r="J4" s="122"/>
      <c r="K4" s="120"/>
      <c r="L4" s="120"/>
    </row>
    <row r="5" spans="1:12" ht="24">
      <c r="A5" s="128" t="s">
        <v>191</v>
      </c>
      <c r="B5" s="129" t="s">
        <v>220</v>
      </c>
      <c r="C5" s="59"/>
      <c r="D5" s="59"/>
      <c r="E5" s="59"/>
      <c r="F5" s="73"/>
      <c r="G5" s="122"/>
      <c r="H5" s="122"/>
      <c r="I5" s="122"/>
      <c r="J5" s="122"/>
      <c r="K5" s="120"/>
      <c r="L5" s="120"/>
    </row>
    <row r="6" spans="1:12" ht="12.75">
      <c r="A6" s="128" t="s">
        <v>192</v>
      </c>
      <c r="B6" s="129" t="s">
        <v>193</v>
      </c>
      <c r="C6" s="59"/>
      <c r="D6" s="59"/>
      <c r="E6" s="59"/>
      <c r="F6" s="59"/>
      <c r="G6" s="122"/>
      <c r="H6" s="122"/>
      <c r="I6" s="122"/>
      <c r="J6" s="122"/>
      <c r="K6" s="120"/>
      <c r="L6" s="120"/>
    </row>
    <row r="7" spans="1:12" ht="36.75" customHeight="1">
      <c r="A7" s="126" t="s">
        <v>26</v>
      </c>
      <c r="B7" s="127" t="s">
        <v>61</v>
      </c>
      <c r="C7" s="59"/>
      <c r="D7" s="59"/>
      <c r="E7" s="59"/>
      <c r="F7" s="73"/>
      <c r="G7" s="122"/>
      <c r="H7" s="122"/>
      <c r="I7" s="122"/>
      <c r="J7" s="122"/>
      <c r="K7" s="120"/>
      <c r="L7" s="120"/>
    </row>
    <row r="8" spans="1:12" ht="24.75" customHeight="1">
      <c r="A8" s="130" t="s">
        <v>36</v>
      </c>
      <c r="B8" s="123" t="s">
        <v>190</v>
      </c>
      <c r="C8" s="81"/>
      <c r="D8" s="81"/>
      <c r="E8" s="81"/>
      <c r="F8" s="79"/>
      <c r="G8" s="122"/>
      <c r="H8" s="122"/>
      <c r="I8" s="122"/>
      <c r="J8" s="122"/>
      <c r="K8" s="120"/>
      <c r="L8" s="120"/>
    </row>
    <row r="9" spans="1:12" ht="36">
      <c r="A9" s="126" t="s">
        <v>37</v>
      </c>
      <c r="B9" s="131" t="s">
        <v>171</v>
      </c>
      <c r="C9" s="73"/>
      <c r="D9" s="73"/>
      <c r="E9" s="73"/>
      <c r="F9" s="73"/>
      <c r="G9" s="122"/>
      <c r="H9" s="122"/>
      <c r="I9" s="122"/>
      <c r="J9" s="122"/>
      <c r="K9" s="120"/>
      <c r="L9" s="120"/>
    </row>
    <row r="10" spans="1:12" ht="24">
      <c r="A10" s="128" t="s">
        <v>64</v>
      </c>
      <c r="B10" s="129" t="s">
        <v>63</v>
      </c>
      <c r="C10" s="59"/>
      <c r="D10" s="59"/>
      <c r="E10" s="59"/>
      <c r="F10" s="59"/>
      <c r="G10" s="122"/>
      <c r="H10" s="122"/>
      <c r="I10" s="122"/>
      <c r="J10" s="122"/>
      <c r="K10" s="120"/>
      <c r="L10" s="120"/>
    </row>
    <row r="11" spans="1:12" ht="24">
      <c r="A11" s="128" t="s">
        <v>65</v>
      </c>
      <c r="B11" s="129" t="s">
        <v>67</v>
      </c>
      <c r="C11" s="59"/>
      <c r="D11" s="59"/>
      <c r="E11" s="59"/>
      <c r="F11" s="59"/>
      <c r="G11" s="122"/>
      <c r="H11" s="122"/>
      <c r="I11" s="122"/>
      <c r="J11" s="122"/>
      <c r="K11" s="120"/>
      <c r="L11" s="120"/>
    </row>
    <row r="12" spans="1:12" ht="24">
      <c r="A12" s="128" t="s">
        <v>66</v>
      </c>
      <c r="B12" s="129" t="s">
        <v>35</v>
      </c>
      <c r="C12" s="59"/>
      <c r="D12" s="59"/>
      <c r="E12" s="59"/>
      <c r="F12" s="59"/>
      <c r="G12" s="122"/>
      <c r="H12" s="122"/>
      <c r="I12" s="122"/>
      <c r="J12" s="122"/>
      <c r="K12" s="120"/>
      <c r="L12" s="120"/>
    </row>
    <row r="13" spans="1:12" ht="36">
      <c r="A13" s="126" t="s">
        <v>69</v>
      </c>
      <c r="B13" s="132" t="s">
        <v>70</v>
      </c>
      <c r="C13" s="73"/>
      <c r="D13" s="73"/>
      <c r="E13" s="73"/>
      <c r="F13" s="73"/>
      <c r="G13" s="122"/>
      <c r="H13" s="122"/>
      <c r="I13" s="122"/>
      <c r="J13" s="122"/>
      <c r="K13" s="120"/>
      <c r="L13" s="120"/>
    </row>
    <row r="14" spans="1:12" ht="24">
      <c r="A14" s="128" t="s">
        <v>6</v>
      </c>
      <c r="B14" s="129" t="s">
        <v>71</v>
      </c>
      <c r="C14" s="59"/>
      <c r="D14" s="59"/>
      <c r="E14" s="59"/>
      <c r="F14" s="59"/>
      <c r="G14" s="122"/>
      <c r="H14" s="122"/>
      <c r="I14" s="122"/>
      <c r="J14" s="122"/>
      <c r="K14" s="120"/>
      <c r="L14" s="120"/>
    </row>
    <row r="15" spans="1:12" ht="24">
      <c r="A15" s="128" t="s">
        <v>7</v>
      </c>
      <c r="B15" s="129" t="s">
        <v>72</v>
      </c>
      <c r="C15" s="59"/>
      <c r="D15" s="59"/>
      <c r="E15" s="59"/>
      <c r="F15" s="59"/>
      <c r="G15" s="122"/>
      <c r="H15" s="122"/>
      <c r="I15" s="122"/>
      <c r="J15" s="122"/>
      <c r="K15" s="120"/>
      <c r="L15" s="120"/>
    </row>
    <row r="16" spans="1:12" ht="12.75">
      <c r="A16" s="128" t="s">
        <v>8</v>
      </c>
      <c r="B16" s="129" t="s">
        <v>73</v>
      </c>
      <c r="C16" s="59"/>
      <c r="D16" s="59"/>
      <c r="E16" s="59"/>
      <c r="F16" s="59"/>
      <c r="G16" s="122"/>
      <c r="H16" s="122"/>
      <c r="I16" s="122"/>
      <c r="J16" s="122"/>
      <c r="K16" s="120"/>
      <c r="L16" s="120"/>
    </row>
    <row r="17" spans="1:12" ht="12.75">
      <c r="A17" s="128" t="s">
        <v>9</v>
      </c>
      <c r="B17" s="129" t="s">
        <v>194</v>
      </c>
      <c r="C17" s="59"/>
      <c r="D17" s="59"/>
      <c r="E17" s="59"/>
      <c r="F17" s="59"/>
      <c r="G17" s="122"/>
      <c r="H17" s="122"/>
      <c r="I17" s="122"/>
      <c r="J17" s="122"/>
      <c r="K17" s="120"/>
      <c r="L17" s="120"/>
    </row>
    <row r="18" spans="1:12" ht="36">
      <c r="A18" s="126" t="s">
        <v>74</v>
      </c>
      <c r="B18" s="132" t="s">
        <v>75</v>
      </c>
      <c r="C18" s="73"/>
      <c r="D18" s="73"/>
      <c r="E18" s="73"/>
      <c r="F18" s="73"/>
      <c r="G18" s="122"/>
      <c r="H18" s="122"/>
      <c r="I18" s="122"/>
      <c r="J18" s="122"/>
      <c r="K18" s="120"/>
      <c r="L18" s="120"/>
    </row>
    <row r="19" spans="1:12" ht="12.75">
      <c r="A19" s="128" t="s">
        <v>10</v>
      </c>
      <c r="B19" s="129" t="s">
        <v>221</v>
      </c>
      <c r="C19" s="59"/>
      <c r="D19" s="59"/>
      <c r="E19" s="59"/>
      <c r="F19" s="59"/>
      <c r="G19" s="122"/>
      <c r="H19" s="122"/>
      <c r="I19" s="122"/>
      <c r="J19" s="122"/>
      <c r="K19" s="120"/>
      <c r="L19" s="120"/>
    </row>
    <row r="20" spans="1:12" ht="12.75">
      <c r="A20" s="128" t="s">
        <v>27</v>
      </c>
      <c r="B20" s="129" t="s">
        <v>222</v>
      </c>
      <c r="C20" s="59"/>
      <c r="D20" s="59"/>
      <c r="E20" s="59"/>
      <c r="F20" s="59"/>
      <c r="G20" s="122"/>
      <c r="H20" s="122"/>
      <c r="I20" s="122"/>
      <c r="J20" s="122"/>
      <c r="K20" s="120"/>
      <c r="L20" s="120"/>
    </row>
    <row r="21" spans="1:12" ht="24">
      <c r="A21" s="128" t="s">
        <v>223</v>
      </c>
      <c r="B21" s="129" t="s">
        <v>224</v>
      </c>
      <c r="C21" s="59"/>
      <c r="D21" s="59"/>
      <c r="E21" s="59"/>
      <c r="F21" s="59"/>
      <c r="G21" s="122"/>
      <c r="H21" s="122"/>
      <c r="I21" s="122"/>
      <c r="J21" s="122"/>
      <c r="K21" s="120"/>
      <c r="L21" s="120"/>
    </row>
    <row r="22" spans="1:12" ht="12.75">
      <c r="A22" s="128" t="s">
        <v>225</v>
      </c>
      <c r="B22" s="133" t="s">
        <v>77</v>
      </c>
      <c r="C22" s="59"/>
      <c r="D22" s="59"/>
      <c r="E22" s="59"/>
      <c r="F22" s="59"/>
      <c r="G22" s="122"/>
      <c r="H22" s="122"/>
      <c r="I22" s="122"/>
      <c r="J22" s="122"/>
      <c r="K22" s="120"/>
      <c r="L22" s="120"/>
    </row>
  </sheetData>
  <sheetProtection/>
  <mergeCells count="1">
    <mergeCell ref="A1:B1"/>
  </mergeCells>
  <printOptions/>
  <pageMargins left="0.16" right="0.27" top="0.37" bottom="0.22" header="0.24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COMPTEX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tev</dc:creator>
  <cp:keywords/>
  <dc:description/>
  <cp:lastModifiedBy>usera</cp:lastModifiedBy>
  <cp:lastPrinted>2021-08-19T03:13:16Z</cp:lastPrinted>
  <dcterms:created xsi:type="dcterms:W3CDTF">2010-07-20T06:25:29Z</dcterms:created>
  <dcterms:modified xsi:type="dcterms:W3CDTF">2021-08-19T03:13:36Z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